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3040" windowHeight="9120" tabRatio="694"/>
  </bookViews>
  <sheets>
    <sheet name="Enquête de satisfaction" sheetId="5" r:id="rId1"/>
  </sheets>
  <definedNames>
    <definedName name="aa" hidden="1">{#N/A,#N/A,FALSE,"VAN_BusinessPlan";#N/A,#N/A,FALSE,"T0. Synthèse Produits-Charges";#N/A,#N/A,FALSE,"T0 Gisements";#N/A,#N/A,FALSE,"T1.CA en KF";#N/A,#N/A,FALSE,"T2.Frais de Personnel";#N/A,#N/A,FALSE,"T3. Couts fixes";#N/A,#N/A,FALSE,"Investissements &amp; amort";#N/A,#N/A,FALSE,"T4. Coûts Variables";#N/A,#N/A,FALSE,"T5. Structurants";#N/A,#N/A,FALSE,"T6. Autres frais";#N/A,#N/A,FALSE,"Volumes Sous Traitance";#N/A,#N/A,FALSE,"T7. SousTraitanceKF";#N/A,#N/A,FALSE,"Frais FI"}</definedName>
    <definedName name="aaaaaaaaaaaaaaaaaa" hidden="1">{#N/A,#N/A,FALSE,"VAN_BusinessPlan";#N/A,#N/A,FALSE,"T0 Gisements";#N/A,#N/A,FALSE,"T1.CA en KF";#N/A,#N/A,FALSE,"Investissements &amp; amort";#N/A,#N/A,FALSE,"T2.Frais de Personnel";#N/A,#N/A,FALSE,"T3. Couts fixes";#N/A,#N/A,FALSE,"T4. Coûts Variables";#N/A,#N/A,FALSE,"T6. Autres frais";#N/A,#N/A,FALSE,"T7. SousTraitanceKF"}</definedName>
    <definedName name="az" hidden="1">{#N/A,#N/A,FALSE,"VAN_BusinessPlan";#N/A,#N/A,FALSE,"T0 Gisements";#N/A,#N/A,FALSE,"T1.CA en KF";#N/A,#N/A,FALSE,"Investissements &amp; amort";#N/A,#N/A,FALSE,"T2.Frais de Personnel";#N/A,#N/A,FALSE,"T3. Couts fixes";#N/A,#N/A,FALSE,"T4. Coûts Variables";#N/A,#N/A,FALSE,"T6. Autres frais";#N/A,#N/A,FALSE,"T7. SousTraitanceKF"}</definedName>
    <definedName name="dddd" hidden="1">{#N/A,#N/A,FALSE,"VAN_BusinessPlan";#N/A,#N/A,FALSE,"T0. Synthèse Produits-Charges";#N/A,#N/A,FALSE,"T0 Gisements";#N/A,#N/A,FALSE,"T1.CA en KF";#N/A,#N/A,FALSE,"T2.Frais de Personnel";#N/A,#N/A,FALSE,"T3. Couts fixes";#N/A,#N/A,FALSE,"Investissements &amp; amort";#N/A,#N/A,FALSE,"T4. Coûts Variables";#N/A,#N/A,FALSE,"T5. Structurants";#N/A,#N/A,FALSE,"T6. Autres frais";#N/A,#N/A,FALSE,"Volumes Sous Traitance";#N/A,#N/A,FALSE,"T7. SousTraitanceKF";#N/A,#N/A,FALSE,"Frais FI"}</definedName>
    <definedName name="ddddddddddd" hidden="1">{#N/A,#N/A,FALSE,"VAN_BusinessPlan";#N/A,#N/A,FALSE,"T0 Gisements";#N/A,#N/A,FALSE,"T1.CA en KF";#N/A,#N/A,FALSE,"Investissements &amp; amort";#N/A,#N/A,FALSE,"T2.Frais de Personnel";#N/A,#N/A,FALSE,"T3. Couts fixes";#N/A,#N/A,FALSE,"T4. Coûts Variables";#N/A,#N/A,FALSE,"T6. Autres frais";#N/A,#N/A,FALSE,"T7. SousTraitanceKF"}</definedName>
    <definedName name="eeeeeeeeeeeeeeee" hidden="1">{#N/A,#N/A,FALSE,"VAN_BusinessPlan";#N/A,#N/A,FALSE,"T0. Synthèse Produits-Charges";#N/A,#N/A,FALSE,"T0 Gisements";#N/A,#N/A,FALSE,"T1.CA en KF";#N/A,#N/A,FALSE,"T2.Frais de Personnel";#N/A,#N/A,FALSE,"T3. Couts fixes";#N/A,#N/A,FALSE,"Investissements &amp; amort";#N/A,#N/A,FALSE,"T4. Coûts Variables";#N/A,#N/A,FALSE,"T5. Structurants";#N/A,#N/A,FALSE,"T6. Autres frais";#N/A,#N/A,FALSE,"Volumes Sous Traitance";#N/A,#N/A,FALSE,"T7. SousTraitanceKF";#N/A,#N/A,FALSE,"Frais FI"}</definedName>
    <definedName name="ffffffffffffffff" hidden="1">{#N/A,#N/A,FALSE,"VAN_BusinessPlan";#N/A,#N/A,FALSE,"T0. Synthèse Produits-Charges";#N/A,#N/A,FALSE,"T0 Gisements";#N/A,#N/A,FALSE,"T1.CA en KF";#N/A,#N/A,FALSE,"T2.Frais de Personnel";#N/A,#N/A,FALSE,"T3. Couts fixes";#N/A,#N/A,FALSE,"Investissements &amp; amort";#N/A,#N/A,FALSE,"T4. Coûts Variables";#N/A,#N/A,FALSE,"T5. Structurants";#N/A,#N/A,FALSE,"T6. Autres frais";#N/A,#N/A,FALSE,"Volumes Sous Traitance";#N/A,#N/A,FALSE,"T7. SousTraitanceKF";#N/A,#N/A,FALSE,"Frais FI"}</definedName>
    <definedName name="ffffffffffffffffffrrrr" hidden="1">{#N/A,#N/A,FALSE,"VAN_BusinessPlan";#N/A,#N/A,FALSE,"T0 Gisements";#N/A,#N/A,FALSE,"T1.CA en KF";#N/A,#N/A,FALSE,"Investissements &amp; amort";#N/A,#N/A,FALSE,"T2.Frais de Personnel";#N/A,#N/A,FALSE,"T3. Couts fixes";#N/A,#N/A,FALSE,"T4. Coûts Variables";#N/A,#N/A,FALSE,"T6. Autres frais";#N/A,#N/A,FALSE,"T7. SousTraitanceKF"}</definedName>
    <definedName name="gggggggggggggg" hidden="1">{#N/A,#N/A,FALSE,"VAN_BusinessPlan";#N/A,#N/A,FALSE,"T0. Synthèse Produits-Charges";#N/A,#N/A,FALSE,"T0 Gisements";#N/A,#N/A,FALSE,"T1.CA en KF";#N/A,#N/A,FALSE,"T2.Frais de Personnel";#N/A,#N/A,FALSE,"T3. Couts fixes";#N/A,#N/A,FALSE,"Investissements &amp; amort";#N/A,#N/A,FALSE,"T4. Coûts Variables";#N/A,#N/A,FALSE,"T5. Structurants";#N/A,#N/A,FALSE,"T6. Autres frais";#N/A,#N/A,FALSE,"Volumes Sous Traitance";#N/A,#N/A,FALSE,"T7. SousTraitanceKF";#N/A,#N/A,FALSE,"Frais FI"}</definedName>
    <definedName name="hlk" hidden="1">{#N/A,#N/A,FALSE,"VAN_BusinessPlan";#N/A,#N/A,FALSE,"T0 Gisements";#N/A,#N/A,FALSE,"T1.CA en KF";#N/A,#N/A,FALSE,"Investissements &amp; amort";#N/A,#N/A,FALSE,"T2.Frais de Personnel";#N/A,#N/A,FALSE,"T3. Couts fixes";#N/A,#N/A,FALSE,"T4. Coûts Variables";#N/A,#N/A,FALSE,"T6. Autres frais";#N/A,#N/A,FALSE,"T7. SousTraitanceKF"}</definedName>
    <definedName name="kkkkkkkkkkkiiiiiiiiiiiiiiiiiii" hidden="1">{#N/A,#N/A,FALSE,"VAN_BusinessPlan";#N/A,#N/A,FALSE,"T0 Gisements";#N/A,#N/A,FALSE,"T1.CA en KF";#N/A,#N/A,FALSE,"Investissements &amp; amort";#N/A,#N/A,FALSE,"T2.Frais de Personnel";#N/A,#N/A,FALSE,"T3. Couts fixes";#N/A,#N/A,FALSE,"T4. Coûts Variables";#N/A,#N/A,FALSE,"T6. Autres frais";#N/A,#N/A,FALSE,"T7. SousTraitanceKF"}</definedName>
    <definedName name="km" hidden="1">{#N/A,#N/A,FALSE,"VAN_BusinessPlan";#N/A,#N/A,FALSE,"T0. Synthèse Produits-Charges";#N/A,#N/A,FALSE,"T0 Gisements";#N/A,#N/A,FALSE,"T1.CA en KF";#N/A,#N/A,FALSE,"T2.Frais de Personnel";#N/A,#N/A,FALSE,"T3. Couts fixes";#N/A,#N/A,FALSE,"Investissements &amp; amort";#N/A,#N/A,FALSE,"T4. Coûts Variables";#N/A,#N/A,FALSE,"T5. Structurants";#N/A,#N/A,FALSE,"T6. Autres frais";#N/A,#N/A,FALSE,"Volumes Sous Traitance";#N/A,#N/A,FALSE,"T7. SousTraitanceKF";#N/A,#N/A,FALSE,"Frais FI"}</definedName>
    <definedName name="MK" hidden="1">{#N/A,#N/A,FALSE,"VAN_BusinessPlan";#N/A,#N/A,FALSE,"T0. Synthèse Produits-Charges";#N/A,#N/A,FALSE,"T0 Gisements";#N/A,#N/A,FALSE,"T1.CA en KF";#N/A,#N/A,FALSE,"T2.Frais de Personnel";#N/A,#N/A,FALSE,"T3. Couts fixes";#N/A,#N/A,FALSE,"Investissements &amp; amort";#N/A,#N/A,FALSE,"T4. Coûts Variables";#N/A,#N/A,FALSE,"T5. Structurants";#N/A,#N/A,FALSE,"T6. Autres frais";#N/A,#N/A,FALSE,"Volumes Sous Traitance";#N/A,#N/A,FALSE,"T7. SousTraitanceKF";#N/A,#N/A,FALSE,"Frais FI"}</definedName>
    <definedName name="qsssssssqs" hidden="1">{#N/A,#N/A,FALSE,"VAN_BusinessPlan";#N/A,#N/A,FALSE,"T0. Synthèse Produits-Charges";#N/A,#N/A,FALSE,"T0 Gisements";#N/A,#N/A,FALSE,"T1.CA en KF";#N/A,#N/A,FALSE,"T2.Frais de Personnel";#N/A,#N/A,FALSE,"T3. Couts fixes";#N/A,#N/A,FALSE,"Investissements &amp; amort";#N/A,#N/A,FALSE,"T4. Coûts Variables";#N/A,#N/A,FALSE,"T5. Structurants";#N/A,#N/A,FALSE,"T6. Autres frais";#N/A,#N/A,FALSE,"Volumes Sous Traitance";#N/A,#N/A,FALSE,"T7. SousTraitanceKF";#N/A,#N/A,FALSE,"Frais FI"}</definedName>
    <definedName name="ssssssssssssssss" hidden="1">{#N/A,#N/A,FALSE,"VAN_BusinessPlan";#N/A,#N/A,FALSE,"T0. Synthèse Produits-Charges";#N/A,#N/A,FALSE,"T0 Gisements";#N/A,#N/A,FALSE,"T1.CA en KF";#N/A,#N/A,FALSE,"T2.Frais de Personnel";#N/A,#N/A,FALSE,"T3. Couts fixes";#N/A,#N/A,FALSE,"Investissements &amp; amort";#N/A,#N/A,FALSE,"T4. Coûts Variables";#N/A,#N/A,FALSE,"T5. Structurants";#N/A,#N/A,FALSE,"T6. Autres frais";#N/A,#N/A,FALSE,"Volumes Sous Traitance";#N/A,#N/A,FALSE,"T7. SousTraitanceKF";#N/A,#N/A,FALSE,"Frais FI"}</definedName>
    <definedName name="wrn.édition._.de._.synthèse." hidden="1">{#N/A,#N/A,FALSE,"VAN_BusinessPlan";#N/A,#N/A,FALSE,"T0 Gisements";#N/A,#N/A,FALSE,"T1.CA en KF";#N/A,#N/A,FALSE,"Investissements &amp; amort";#N/A,#N/A,FALSE,"T2.Frais de Personnel";#N/A,#N/A,FALSE,"T3. Couts fixes";#N/A,#N/A,FALSE,"T4. Coûts Variables";#N/A,#N/A,FALSE,"T6. Autres frais";#N/A,#N/A,FALSE,"T7. SousTraitanceKF"}</definedName>
    <definedName name="wrn.totalité." hidden="1">{#N/A,#N/A,FALSE,"VAN_BusinessPlan";#N/A,#N/A,FALSE,"T0. Synthèse Produits-Charges";#N/A,#N/A,FALSE,"T0 Gisements";#N/A,#N/A,FALSE,"T1.CA en KF";#N/A,#N/A,FALSE,"T2.Frais de Personnel";#N/A,#N/A,FALSE,"T3. Couts fixes";#N/A,#N/A,FALSE,"Investissements &amp; amort";#N/A,#N/A,FALSE,"T4. Coûts Variables";#N/A,#N/A,FALSE,"T5. Structurants";#N/A,#N/A,FALSE,"T6. Autres frais";#N/A,#N/A,FALSE,"Volumes Sous Traitance";#N/A,#N/A,FALSE,"T7. SousTraitanceKF";#N/A,#N/A,FALSE,"Frais FI"}</definedName>
    <definedName name="XX" hidden="1">{#N/A,#N/A,FALSE,"VAN_BusinessPlan";#N/A,#N/A,FALSE,"T0 Gisements";#N/A,#N/A,FALSE,"T1.CA en KF";#N/A,#N/A,FALSE,"Investissements &amp; amort";#N/A,#N/A,FALSE,"T2.Frais de Personnel";#N/A,#N/A,FALSE,"T3. Couts fixes";#N/A,#N/A,FALSE,"T4. Coûts Variables";#N/A,#N/A,FALSE,"T6. Autres frais";#N/A,#N/A,FALSE,"T7. SousTraitanceKF"}</definedName>
    <definedName name="xxxx" hidden="1">{#N/A,#N/A,FALSE,"VAN_BusinessPlan";#N/A,#N/A,FALSE,"T0. Synthèse Produits-Charges";#N/A,#N/A,FALSE,"T0 Gisements";#N/A,#N/A,FALSE,"T1.CA en KF";#N/A,#N/A,FALSE,"T2.Frais de Personnel";#N/A,#N/A,FALSE,"T3. Couts fixes";#N/A,#N/A,FALSE,"Investissements &amp; amort";#N/A,#N/A,FALSE,"T4. Coûts Variables";#N/A,#N/A,FALSE,"T5. Structurants";#N/A,#N/A,FALSE,"T6. Autres frais";#N/A,#N/A,FALSE,"Volumes Sous Traitance";#N/A,#N/A,FALSE,"T7. SousTraitanceKF";#N/A,#N/A,FALSE,"Frais FI"}</definedName>
    <definedName name="ZZZ" hidden="1">{#N/A,#N/A,FALSE,"VAN_BusinessPlan";#N/A,#N/A,FALSE,"T0 Gisements";#N/A,#N/A,FALSE,"T1.CA en KF";#N/A,#N/A,FALSE,"Investissements &amp; amort";#N/A,#N/A,FALSE,"T2.Frais de Personnel";#N/A,#N/A,FALSE,"T3. Couts fixes";#N/A,#N/A,FALSE,"T4. Coûts Variables";#N/A,#N/A,FALSE,"T6. Autres frais";#N/A,#N/A,FALSE,"T7. SousTraitanceKF"}</definedName>
  </definedNames>
  <calcPr calcId="152511"/>
</workbook>
</file>

<file path=xl/calcChain.xml><?xml version="1.0" encoding="utf-8"?>
<calcChain xmlns="http://schemas.openxmlformats.org/spreadsheetml/2006/main">
  <c r="I27" i="5" l="1"/>
  <c r="I32" i="5"/>
  <c r="I30" i="5"/>
  <c r="I28" i="5"/>
  <c r="I29" i="5"/>
  <c r="I31" i="5"/>
  <c r="I26" i="5"/>
  <c r="I25" i="5"/>
  <c r="H26" i="5"/>
  <c r="H25" i="5"/>
  <c r="J15" i="5"/>
  <c r="J14" i="5"/>
  <c r="J16" i="5"/>
  <c r="J17" i="5"/>
  <c r="J18" i="5"/>
  <c r="J19" i="5"/>
  <c r="J20" i="5"/>
  <c r="J13" i="5"/>
  <c r="G26" i="5" l="1"/>
  <c r="H27" i="5"/>
  <c r="F30" i="5"/>
  <c r="G25" i="5"/>
  <c r="D37" i="5"/>
  <c r="H31" i="5"/>
  <c r="F25" i="5"/>
  <c r="H32" i="5"/>
  <c r="G27" i="5"/>
  <c r="H30" i="5"/>
  <c r="G29" i="5"/>
  <c r="F31" i="5"/>
  <c r="F29" i="5"/>
  <c r="H28" i="5"/>
  <c r="H29" i="5"/>
  <c r="G31" i="5"/>
  <c r="J9" i="5"/>
  <c r="F26" i="5"/>
  <c r="G32" i="5"/>
  <c r="G30" i="5"/>
  <c r="G28" i="5"/>
  <c r="F27" i="5"/>
  <c r="F28" i="5"/>
  <c r="F32" i="5"/>
  <c r="E31" i="5"/>
  <c r="E32" i="5"/>
  <c r="E26" i="5"/>
  <c r="E30" i="5"/>
  <c r="E25" i="5"/>
  <c r="E29" i="5"/>
  <c r="E28" i="5"/>
  <c r="J28" i="5" s="1"/>
  <c r="E27" i="5"/>
  <c r="J32" i="5" l="1"/>
  <c r="J30" i="5"/>
  <c r="J29" i="5"/>
  <c r="J26" i="5"/>
  <c r="J31" i="5"/>
  <c r="J27" i="5"/>
  <c r="J25" i="5"/>
</calcChain>
</file>

<file path=xl/comments1.xml><?xml version="1.0" encoding="utf-8"?>
<comments xmlns="http://schemas.openxmlformats.org/spreadsheetml/2006/main">
  <authors>
    <author>Auteur</author>
  </authors>
  <commentList>
    <comment ref="M13" authorId="0" shapeId="0">
      <text>
        <r>
          <rPr>
            <sz val="9"/>
            <color indexed="81"/>
            <rFont val="Tahoma"/>
            <family val="2"/>
          </rPr>
          <t xml:space="preserve">Le total correspond bien au nombre de résidents interrogés. 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 xml:space="preserve">Le total ne correspond pas au nombre de résidents interrogés.
</t>
        </r>
      </text>
    </comment>
  </commentList>
</comments>
</file>

<file path=xl/sharedStrings.xml><?xml version="1.0" encoding="utf-8"?>
<sst xmlns="http://schemas.openxmlformats.org/spreadsheetml/2006/main" count="45" uniqueCount="34">
  <si>
    <t>A compléter</t>
  </si>
  <si>
    <t>Données générales</t>
  </si>
  <si>
    <t>RESULTATS ENQUÊTE DE SATISFACTION</t>
  </si>
  <si>
    <t>Questionnaire d'enquête de satisfaction : version imprimable PDF</t>
  </si>
  <si>
    <t>Période d'enquête</t>
  </si>
  <si>
    <t>Nombre de résidents interrogés</t>
  </si>
  <si>
    <t>Date début</t>
  </si>
  <si>
    <t>Date fin</t>
  </si>
  <si>
    <r>
      <t xml:space="preserve">Nombre de réponses obtenues </t>
    </r>
    <r>
      <rPr>
        <b/>
        <i/>
        <sz val="12"/>
        <color theme="0"/>
        <rFont val="Calibri"/>
        <family val="2"/>
        <scheme val="minor"/>
      </rPr>
      <t>(à compléter)</t>
    </r>
  </si>
  <si>
    <t>a - Pas satisfait</t>
  </si>
  <si>
    <t>b - Peu satisfait</t>
  </si>
  <si>
    <t xml:space="preserve"> c - Satisfait</t>
  </si>
  <si>
    <t>d - Très satisfait</t>
  </si>
  <si>
    <t>TOTAL</t>
  </si>
  <si>
    <t>LEGENDE</t>
  </si>
  <si>
    <t xml:space="preserve">Etes-vous satisfait des choix proposés comme alternative au menu principal ? </t>
  </si>
  <si>
    <t>Etes-vous satisfait de la température des plats ?</t>
  </si>
  <si>
    <t>Etes-vous satisfait de la présentation des plats ?</t>
  </si>
  <si>
    <t>a- Pas satisfait</t>
  </si>
  <si>
    <t xml:space="preserve"> c- Satisfait</t>
  </si>
  <si>
    <t xml:space="preserve">Nombre de résidents dans l’établissement lors de l’évaluation </t>
  </si>
  <si>
    <t>Nombre de résidents en capacité de répondre au questionnaire (selon la méthode proposée)</t>
  </si>
  <si>
    <t>En général…</t>
  </si>
  <si>
    <t>Trouvez-vous que le repas est un moment convivial ?</t>
  </si>
  <si>
    <t>Trouvez-vous que les plats sont plutôt : excellent, bon, acceptable ou mauvais ?</t>
  </si>
  <si>
    <t>Comment trouvez-vous les quantités servies ?</t>
  </si>
  <si>
    <t>Etes-vous satisfait des choix proposés comme alternative au menu principal ?</t>
  </si>
  <si>
    <t>Etes-vous satisfait de la consistance des plats quelle que soit la texture (normale, hachée, mixée) ?</t>
  </si>
  <si>
    <t>Estimez-vous que vos goûts (et dégoûts) alimentaires sont pris en compte ?</t>
  </si>
  <si>
    <t>Etes-vous satisfait de la consistance des plats quelle que soit la texture (normale, hâchée, mixée) ?</t>
  </si>
  <si>
    <t>Cet outil a été réalisé à destination des EHPAD dans le cadre du projet "Maison Gourmande et Responsable".</t>
  </si>
  <si>
    <t xml:space="preserve">%  de résidents interrogés </t>
  </si>
  <si>
    <t>e - Non répondant</t>
  </si>
  <si>
    <t>Résultats des taux de satisfaction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</si>
</sst>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%\ "/>
  </numFmts>
  <fonts count="33"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/>
      <name val="Arial Nova"/>
      <family val="2"/>
    </font>
    <font>
      <sz val="11"/>
      <color theme="1"/>
      <name val="Arial Nova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 Nova"/>
      <family val="2"/>
    </font>
    <font>
      <sz val="11"/>
      <color rgb="FF002060"/>
      <name val="Arial Nova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rgb="FF00206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0"/>
      <name val="Arial Nova"/>
      <family val="2"/>
    </font>
    <font>
      <sz val="10"/>
      <name val="Calibri"/>
      <family val="2"/>
    </font>
    <font>
      <i/>
      <sz val="11"/>
      <color theme="1"/>
      <name val="Arial Nova"/>
      <family val="2"/>
    </font>
    <font>
      <b/>
      <i/>
      <sz val="12"/>
      <color theme="0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sz val="8"/>
      <color theme="1"/>
      <name val="Arial Nova"/>
      <family val="2"/>
    </font>
    <font>
      <b/>
      <sz val="16"/>
      <color theme="1"/>
      <name val="Calibri"/>
      <family val="2"/>
      <scheme val="minor"/>
    </font>
    <font>
      <b/>
      <sz val="9"/>
      <color rgb="FFC00000"/>
      <name val="Arial Nova"/>
      <family val="2"/>
    </font>
    <font>
      <b/>
      <sz val="11"/>
      <name val="Calibri"/>
      <family val="2"/>
    </font>
    <font>
      <b/>
      <i/>
      <sz val="10"/>
      <color rgb="FFC00000"/>
      <name val="Calibri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22"/>
      <color rgb="FF002060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DB1A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0"/>
      </right>
      <top/>
      <bottom style="medium">
        <color indexed="64"/>
      </bottom>
      <diagonal/>
    </border>
    <border>
      <left style="thick">
        <color theme="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6" fillId="0" borderId="0" xfId="0" applyFont="1" applyFill="1" applyBorder="1" applyAlignment="1" applyProtection="1">
      <alignment vertical="center"/>
      <protection hidden="1"/>
    </xf>
    <xf numFmtId="0" fontId="9" fillId="0" borderId="0" xfId="4" applyFont="1" applyFill="1"/>
    <xf numFmtId="0" fontId="3" fillId="3" borderId="0" xfId="4" applyNumberFormat="1" applyFill="1"/>
    <xf numFmtId="0" fontId="9" fillId="3" borderId="0" xfId="4" applyNumberFormat="1" applyFont="1" applyFill="1" applyAlignment="1">
      <alignment vertical="center"/>
    </xf>
    <xf numFmtId="0" fontId="10" fillId="0" borderId="0" xfId="4" applyFont="1" applyFill="1" applyAlignment="1">
      <alignment vertical="center"/>
    </xf>
    <xf numFmtId="0" fontId="3" fillId="0" borderId="0" xfId="4"/>
    <xf numFmtId="0" fontId="12" fillId="0" borderId="0" xfId="4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3" fillId="0" borderId="0" xfId="4" applyFill="1"/>
    <xf numFmtId="0" fontId="3" fillId="0" borderId="0" xfId="4" applyNumberFormat="1" applyFill="1"/>
    <xf numFmtId="0" fontId="15" fillId="6" borderId="4" xfId="4" applyFont="1" applyFill="1" applyBorder="1" applyAlignment="1" applyProtection="1">
      <alignment horizontal="center" vertical="center"/>
    </xf>
    <xf numFmtId="0" fontId="16" fillId="2" borderId="8" xfId="4" applyFont="1" applyFill="1" applyBorder="1" applyAlignment="1" applyProtection="1">
      <alignment horizontal="center" vertical="center"/>
      <protection locked="0"/>
    </xf>
    <xf numFmtId="0" fontId="3" fillId="0" borderId="0" xfId="4" applyAlignment="1"/>
    <xf numFmtId="0" fontId="3" fillId="0" borderId="0" xfId="4" applyFill="1" applyAlignment="1">
      <alignment horizontal="center"/>
    </xf>
    <xf numFmtId="0" fontId="17" fillId="0" borderId="0" xfId="4" applyFont="1" applyFill="1"/>
    <xf numFmtId="9" fontId="16" fillId="4" borderId="8" xfId="6" applyFont="1" applyFill="1" applyBorder="1" applyAlignment="1">
      <alignment horizontal="center" vertical="center"/>
    </xf>
    <xf numFmtId="0" fontId="3" fillId="0" borderId="1" xfId="4" applyBorder="1"/>
    <xf numFmtId="0" fontId="3" fillId="0" borderId="0" xfId="4" applyBorder="1"/>
    <xf numFmtId="0" fontId="7" fillId="0" borderId="12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/>
    <xf numFmtId="0" fontId="19" fillId="0" borderId="0" xfId="4" applyNumberFormat="1" applyFont="1" applyFill="1" applyAlignment="1">
      <alignment horizontal="center" wrapText="1"/>
    </xf>
    <xf numFmtId="0" fontId="3" fillId="0" borderId="0" xfId="4" applyFill="1" applyBorder="1" applyAlignment="1">
      <alignment horizontal="center"/>
    </xf>
    <xf numFmtId="0" fontId="3" fillId="0" borderId="16" xfId="4" applyBorder="1" applyProtection="1">
      <protection locked="0"/>
    </xf>
    <xf numFmtId="0" fontId="3" fillId="0" borderId="17" xfId="4" applyBorder="1" applyProtection="1">
      <protection locked="0"/>
    </xf>
    <xf numFmtId="0" fontId="3" fillId="0" borderId="18" xfId="4" applyBorder="1" applyProtection="1">
      <protection locked="0"/>
    </xf>
    <xf numFmtId="0" fontId="20" fillId="0" borderId="0" xfId="4" applyFont="1" applyAlignment="1">
      <alignment wrapText="1"/>
    </xf>
    <xf numFmtId="0" fontId="3" fillId="7" borderId="0" xfId="4" applyFill="1" applyAlignment="1">
      <alignment vertical="center"/>
    </xf>
    <xf numFmtId="0" fontId="3" fillId="0" borderId="1" xfId="4" applyBorder="1" applyProtection="1">
      <protection locked="0"/>
    </xf>
    <xf numFmtId="0" fontId="3" fillId="8" borderId="0" xfId="4" applyFill="1" applyAlignment="1">
      <alignment vertical="center"/>
    </xf>
    <xf numFmtId="0" fontId="8" fillId="3" borderId="8" xfId="4" applyFont="1" applyFill="1" applyBorder="1" applyAlignment="1">
      <alignment horizontal="center" vertical="center"/>
    </xf>
    <xf numFmtId="17" fontId="22" fillId="0" borderId="0" xfId="4" applyNumberFormat="1" applyFont="1" applyFill="1" applyAlignment="1">
      <alignment horizontal="center" vertical="center"/>
    </xf>
    <xf numFmtId="0" fontId="24" fillId="0" borderId="0" xfId="4" applyFont="1" applyBorder="1" applyAlignment="1">
      <alignment horizontal="left" vertical="center"/>
    </xf>
    <xf numFmtId="16" fontId="3" fillId="0" borderId="0" xfId="4" applyNumberFormat="1"/>
    <xf numFmtId="0" fontId="3" fillId="0" borderId="1" xfId="4" applyFill="1" applyBorder="1" applyProtection="1">
      <protection locked="0"/>
    </xf>
    <xf numFmtId="14" fontId="26" fillId="4" borderId="10" xfId="4" applyNumberFormat="1" applyFont="1" applyFill="1" applyBorder="1" applyAlignment="1" applyProtection="1">
      <alignment horizontal="center" vertical="center"/>
    </xf>
    <xf numFmtId="0" fontId="2" fillId="4" borderId="10" xfId="4" applyFont="1" applyFill="1" applyBorder="1" applyAlignment="1">
      <alignment horizontal="center"/>
    </xf>
    <xf numFmtId="0" fontId="2" fillId="4" borderId="13" xfId="4" applyFont="1" applyFill="1" applyBorder="1" applyAlignment="1">
      <alignment horizontal="center"/>
    </xf>
    <xf numFmtId="0" fontId="2" fillId="4" borderId="0" xfId="4" applyFont="1" applyFill="1" applyBorder="1" applyAlignment="1">
      <alignment horizontal="center"/>
    </xf>
    <xf numFmtId="0" fontId="1" fillId="0" borderId="0" xfId="0" applyFont="1" applyAlignment="1">
      <alignment horizontal="left" vertical="center" indent="2"/>
    </xf>
    <xf numFmtId="0" fontId="30" fillId="6" borderId="9" xfId="4" applyFont="1" applyFill="1" applyBorder="1" applyAlignment="1">
      <alignment horizontal="center" vertical="center"/>
    </xf>
    <xf numFmtId="166" fontId="0" fillId="0" borderId="19" xfId="6" applyNumberFormat="1" applyFont="1" applyBorder="1" applyAlignment="1" applyProtection="1">
      <alignment horizontal="center"/>
      <protection hidden="1"/>
    </xf>
    <xf numFmtId="9" fontId="3" fillId="0" borderId="20" xfId="4" applyNumberFormat="1" applyBorder="1" applyAlignment="1" applyProtection="1">
      <alignment horizontal="center"/>
      <protection hidden="1"/>
    </xf>
    <xf numFmtId="166" fontId="0" fillId="0" borderId="16" xfId="6" applyNumberFormat="1" applyFont="1" applyBorder="1" applyAlignment="1" applyProtection="1">
      <alignment horizontal="center"/>
      <protection hidden="1"/>
    </xf>
    <xf numFmtId="0" fontId="1" fillId="0" borderId="16" xfId="4" applyFont="1" applyBorder="1" applyProtection="1">
      <protection locked="0"/>
    </xf>
    <xf numFmtId="0" fontId="31" fillId="0" borderId="0" xfId="0" applyFont="1" applyBorder="1" applyAlignment="1">
      <alignment horizontal="center" vertical="top" wrapText="1"/>
    </xf>
    <xf numFmtId="0" fontId="8" fillId="0" borderId="12" xfId="4" applyFont="1" applyFill="1" applyBorder="1" applyAlignment="1">
      <alignment horizontal="left"/>
    </xf>
    <xf numFmtId="0" fontId="8" fillId="0" borderId="21" xfId="4" applyFont="1" applyFill="1" applyBorder="1" applyAlignment="1">
      <alignment horizontal="left"/>
    </xf>
    <xf numFmtId="0" fontId="29" fillId="5" borderId="14" xfId="4" applyFont="1" applyFill="1" applyBorder="1" applyAlignment="1">
      <alignment horizontal="left" vertical="center" wrapText="1"/>
    </xf>
    <xf numFmtId="0" fontId="29" fillId="5" borderId="15" xfId="4" applyFont="1" applyFill="1" applyBorder="1" applyAlignment="1">
      <alignment horizontal="left" vertical="center" wrapText="1"/>
    </xf>
    <xf numFmtId="0" fontId="23" fillId="5" borderId="14" xfId="4" applyFont="1" applyFill="1" applyBorder="1" applyAlignment="1">
      <alignment horizontal="left" vertical="center" wrapText="1"/>
    </xf>
    <xf numFmtId="0" fontId="23" fillId="5" borderId="15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center" vertical="center"/>
    </xf>
    <xf numFmtId="0" fontId="21" fillId="3" borderId="5" xfId="4" applyFont="1" applyFill="1" applyBorder="1" applyAlignment="1">
      <alignment horizontal="center" vertical="center"/>
    </xf>
    <xf numFmtId="0" fontId="21" fillId="3" borderId="6" xfId="4" applyFont="1" applyFill="1" applyBorder="1" applyAlignment="1">
      <alignment horizontal="center" vertical="center"/>
    </xf>
    <xf numFmtId="0" fontId="21" fillId="3" borderId="7" xfId="4" applyFont="1" applyFill="1" applyBorder="1" applyAlignment="1">
      <alignment horizontal="center" vertical="center"/>
    </xf>
    <xf numFmtId="0" fontId="27" fillId="3" borderId="0" xfId="4" applyNumberFormat="1" applyFont="1" applyFill="1" applyAlignment="1">
      <alignment horizontal="center" vertical="center"/>
    </xf>
    <xf numFmtId="0" fontId="28" fillId="3" borderId="0" xfId="4" applyNumberFormat="1" applyFont="1" applyFill="1" applyAlignment="1">
      <alignment horizontal="center" vertical="center"/>
    </xf>
    <xf numFmtId="0" fontId="32" fillId="0" borderId="0" xfId="5" applyFont="1" applyProtection="1">
      <protection locked="0"/>
    </xf>
    <xf numFmtId="0" fontId="5" fillId="6" borderId="2" xfId="4" applyFont="1" applyFill="1" applyBorder="1" applyAlignment="1">
      <alignment horizontal="center"/>
    </xf>
    <xf numFmtId="0" fontId="5" fillId="6" borderId="3" xfId="4" applyFont="1" applyFill="1" applyBorder="1" applyAlignment="1">
      <alignment horizontal="center"/>
    </xf>
    <xf numFmtId="0" fontId="5" fillId="6" borderId="11" xfId="4" applyFont="1" applyFill="1" applyBorder="1" applyAlignment="1">
      <alignment horizontal="center" vertical="center"/>
    </xf>
    <xf numFmtId="0" fontId="5" fillId="6" borderId="12" xfId="4" applyFont="1" applyFill="1" applyBorder="1" applyAlignment="1">
      <alignment horizontal="center" vertical="center"/>
    </xf>
    <xf numFmtId="0" fontId="1" fillId="4" borderId="1" xfId="4" applyFont="1" applyFill="1" applyBorder="1" applyAlignment="1">
      <alignment horizontal="center"/>
    </xf>
    <xf numFmtId="0" fontId="16" fillId="5" borderId="5" xfId="4" applyFont="1" applyFill="1" applyBorder="1" applyAlignment="1">
      <alignment horizontal="left" vertical="center" wrapText="1"/>
    </xf>
    <xf numFmtId="0" fontId="16" fillId="5" borderId="6" xfId="4" applyFont="1" applyFill="1" applyBorder="1" applyAlignment="1">
      <alignment horizontal="left" vertical="center" wrapText="1"/>
    </xf>
    <xf numFmtId="0" fontId="16" fillId="5" borderId="7" xfId="4" applyFont="1" applyFill="1" applyBorder="1" applyAlignment="1">
      <alignment horizontal="left" vertical="center" wrapText="1"/>
    </xf>
    <xf numFmtId="0" fontId="1" fillId="0" borderId="1" xfId="4" applyFont="1" applyBorder="1" applyProtection="1">
      <protection locked="0"/>
    </xf>
  </cellXfs>
  <cellStyles count="7">
    <cellStyle name="Lien hypertexte" xfId="5" builtinId="8"/>
    <cellStyle name="Normal" xfId="0" builtinId="0"/>
    <cellStyle name="Normal 2" xfId="1"/>
    <cellStyle name="Normal 2 2" xfId="2"/>
    <cellStyle name="Normal 2 3" xfId="4"/>
    <cellStyle name="Pourcentage 2" xfId="6"/>
    <cellStyle name="Pourcentage 2 2" xfId="3"/>
  </cellStyles>
  <dxfs count="4"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3366CC"/>
      <color rgb="FFFDE4CF"/>
      <color rgb="FF974706"/>
      <color rgb="FFF4B396"/>
      <color rgb="FFED815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0</xdr:rowOff>
    </xdr:from>
    <xdr:to>
      <xdr:col>1</xdr:col>
      <xdr:colOff>1097280</xdr:colOff>
      <xdr:row>3</xdr:row>
      <xdr:rowOff>25400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96" b="8995"/>
        <a:stretch/>
      </xdr:blipFill>
      <xdr:spPr>
        <a:xfrm>
          <a:off x="101600" y="0"/>
          <a:ext cx="1135380" cy="1066800"/>
        </a:xfrm>
        <a:prstGeom prst="rect">
          <a:avLst/>
        </a:prstGeom>
      </xdr:spPr>
    </xdr:pic>
    <xdr:clientData/>
  </xdr:twoCellAnchor>
  <xdr:oneCellAnchor>
    <xdr:from>
      <xdr:col>1</xdr:col>
      <xdr:colOff>1156606</xdr:colOff>
      <xdr:row>32</xdr:row>
      <xdr:rowOff>108858</xdr:rowOff>
    </xdr:from>
    <xdr:ext cx="914399" cy="764581"/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97" r="5555" b="10232"/>
        <a:stretch/>
      </xdr:blipFill>
      <xdr:spPr>
        <a:xfrm>
          <a:off x="1306285" y="12232822"/>
          <a:ext cx="914399" cy="764581"/>
        </a:xfrm>
        <a:prstGeom prst="rect">
          <a:avLst/>
        </a:prstGeom>
      </xdr:spPr>
    </xdr:pic>
    <xdr:clientData/>
  </xdr:oneCellAnchor>
  <xdr:oneCellAnchor>
    <xdr:from>
      <xdr:col>7</xdr:col>
      <xdr:colOff>1445378</xdr:colOff>
      <xdr:row>32</xdr:row>
      <xdr:rowOff>110712</xdr:rowOff>
    </xdr:from>
    <xdr:ext cx="1181992" cy="637348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449" y="12234676"/>
          <a:ext cx="1181992" cy="637348"/>
        </a:xfrm>
        <a:prstGeom prst="rect">
          <a:avLst/>
        </a:prstGeom>
      </xdr:spPr>
    </xdr:pic>
    <xdr:clientData/>
  </xdr:oneCellAnchor>
  <xdr:oneCellAnchor>
    <xdr:from>
      <xdr:col>8</xdr:col>
      <xdr:colOff>1505630</xdr:colOff>
      <xdr:row>32</xdr:row>
      <xdr:rowOff>148495</xdr:rowOff>
    </xdr:from>
    <xdr:ext cx="1485897" cy="457200"/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56" b="19535"/>
        <a:stretch/>
      </xdr:blipFill>
      <xdr:spPr>
        <a:xfrm>
          <a:off x="12350523" y="12272459"/>
          <a:ext cx="1485897" cy="457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se.anap.fr/medias/RSE/Maison_Gourmande_Responsable/MGR-Enquete_Satisfaction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P37"/>
  <sheetViews>
    <sheetView showGridLines="0" tabSelected="1" topLeftCell="A28" zoomScale="70" zoomScaleNormal="70" workbookViewId="0">
      <selection activeCell="J8" sqref="J8"/>
    </sheetView>
  </sheetViews>
  <sheetFormatPr baseColWidth="10" defaultColWidth="11.5703125" defaultRowHeight="14.25"/>
  <cols>
    <col min="1" max="1" width="2.140625" style="9" customWidth="1"/>
    <col min="2" max="2" width="19" style="10" customWidth="1"/>
    <col min="3" max="3" width="18.28515625" style="6" customWidth="1"/>
    <col min="4" max="4" width="38.28515625" style="6" customWidth="1"/>
    <col min="5" max="5" width="20.7109375" style="6" customWidth="1"/>
    <col min="6" max="6" width="21.7109375" style="6" customWidth="1"/>
    <col min="7" max="7" width="18.7109375" style="6" customWidth="1"/>
    <col min="8" max="9" width="23.42578125" style="6" customWidth="1"/>
    <col min="10" max="10" width="19.140625" style="6" customWidth="1"/>
    <col min="11" max="11" width="2.5703125" style="6" customWidth="1"/>
    <col min="12" max="12" width="11.7109375" style="6" customWidth="1"/>
    <col min="13" max="13" width="12.5703125" style="6" bestFit="1" customWidth="1"/>
    <col min="14" max="14" width="14.140625" style="6" customWidth="1"/>
    <col min="15" max="16384" width="11.5703125" style="6"/>
  </cols>
  <sheetData>
    <row r="1" spans="1:16" ht="4.1500000000000004" customHeight="1">
      <c r="A1" s="2"/>
      <c r="B1" s="3"/>
      <c r="C1" s="4"/>
      <c r="D1" s="4"/>
      <c r="E1" s="4"/>
      <c r="F1" s="4"/>
      <c r="G1" s="4"/>
      <c r="H1" s="4"/>
      <c r="I1" s="4"/>
      <c r="J1" s="4"/>
      <c r="K1" s="5"/>
      <c r="L1" s="5"/>
    </row>
    <row r="2" spans="1:16" ht="27" customHeight="1">
      <c r="A2" s="1"/>
      <c r="B2" s="56" t="s">
        <v>2</v>
      </c>
      <c r="C2" s="56"/>
      <c r="D2" s="56"/>
      <c r="E2" s="56"/>
      <c r="F2" s="56"/>
      <c r="G2" s="56"/>
      <c r="H2" s="56"/>
      <c r="I2" s="56"/>
      <c r="J2" s="56"/>
      <c r="K2" s="5"/>
    </row>
    <row r="3" spans="1:16" ht="51" customHeight="1">
      <c r="A3" s="7"/>
      <c r="B3" s="57"/>
      <c r="C3" s="57"/>
      <c r="D3" s="57"/>
      <c r="E3" s="57"/>
      <c r="F3" s="57"/>
      <c r="G3" s="57"/>
      <c r="H3" s="57"/>
      <c r="I3" s="57"/>
      <c r="J3" s="57"/>
      <c r="K3" s="8"/>
    </row>
    <row r="4" spans="1:16" ht="13.9" customHeight="1"/>
    <row r="5" spans="1:16" ht="21.6" customHeight="1" thickBot="1">
      <c r="B5" s="58" t="s">
        <v>3</v>
      </c>
      <c r="C5" s="58"/>
      <c r="D5" s="58"/>
      <c r="E5" s="59" t="s">
        <v>1</v>
      </c>
      <c r="F5" s="59"/>
      <c r="G5" s="59"/>
      <c r="H5" s="59"/>
      <c r="I5" s="60"/>
      <c r="J5" s="11" t="s">
        <v>0</v>
      </c>
    </row>
    <row r="6" spans="1:16" ht="16.899999999999999" customHeight="1" thickBot="1">
      <c r="B6" s="58"/>
      <c r="C6" s="58"/>
      <c r="D6" s="58"/>
      <c r="E6" s="64" t="s">
        <v>20</v>
      </c>
      <c r="F6" s="65"/>
      <c r="G6" s="65"/>
      <c r="H6" s="65"/>
      <c r="I6" s="66"/>
      <c r="J6" s="12"/>
      <c r="K6" s="13"/>
      <c r="L6" s="13"/>
    </row>
    <row r="7" spans="1:16" s="9" customFormat="1" ht="26.25" customHeight="1" thickBot="1">
      <c r="D7" s="6"/>
      <c r="E7" s="64" t="s">
        <v>21</v>
      </c>
      <c r="F7" s="65"/>
      <c r="G7" s="65"/>
      <c r="H7" s="65"/>
      <c r="I7" s="66"/>
      <c r="J7" s="12"/>
      <c r="K7" s="14"/>
      <c r="L7" s="14"/>
    </row>
    <row r="8" spans="1:16" s="9" customFormat="1" ht="18.600000000000001" customHeight="1" thickBot="1">
      <c r="B8" s="40" t="s">
        <v>4</v>
      </c>
      <c r="D8" s="6"/>
      <c r="E8" s="64" t="s">
        <v>5</v>
      </c>
      <c r="F8" s="65"/>
      <c r="G8" s="65"/>
      <c r="H8" s="65"/>
      <c r="I8" s="66"/>
      <c r="J8" s="12"/>
      <c r="K8" s="14"/>
      <c r="L8" s="14"/>
    </row>
    <row r="9" spans="1:16" s="9" customFormat="1" ht="19.899999999999999" customHeight="1" thickBot="1">
      <c r="B9" s="35" t="s">
        <v>6</v>
      </c>
      <c r="C9" s="34"/>
      <c r="D9" s="15"/>
      <c r="E9" s="64" t="s">
        <v>31</v>
      </c>
      <c r="F9" s="65"/>
      <c r="G9" s="65"/>
      <c r="H9" s="65"/>
      <c r="I9" s="66"/>
      <c r="J9" s="16">
        <f>IF(J6="",0,$J8/$J6)</f>
        <v>0</v>
      </c>
      <c r="K9" s="14"/>
      <c r="L9" s="14"/>
    </row>
    <row r="10" spans="1:16" ht="19.149999999999999" customHeight="1" thickBot="1">
      <c r="B10" s="35" t="s">
        <v>7</v>
      </c>
      <c r="C10" s="28"/>
      <c r="D10" s="15"/>
      <c r="G10" s="18"/>
    </row>
    <row r="11" spans="1:16" ht="34.15" customHeight="1">
      <c r="C11" s="10"/>
      <c r="D11" s="9"/>
      <c r="E11" s="61" t="s">
        <v>8</v>
      </c>
      <c r="F11" s="62"/>
      <c r="G11" s="62"/>
      <c r="H11" s="62"/>
      <c r="I11" s="62"/>
      <c r="J11" s="19"/>
      <c r="K11" s="20"/>
    </row>
    <row r="12" spans="1:16" ht="15.75" thickBot="1">
      <c r="B12" s="21"/>
      <c r="C12" s="46" t="s">
        <v>22</v>
      </c>
      <c r="D12" s="47"/>
      <c r="E12" s="36" t="s">
        <v>9</v>
      </c>
      <c r="F12" s="37" t="s">
        <v>10</v>
      </c>
      <c r="G12" s="36" t="s">
        <v>11</v>
      </c>
      <c r="H12" s="37" t="s">
        <v>12</v>
      </c>
      <c r="I12" s="63" t="s">
        <v>32</v>
      </c>
      <c r="J12" s="38" t="s">
        <v>13</v>
      </c>
      <c r="L12" s="22"/>
      <c r="M12" s="11" t="s">
        <v>14</v>
      </c>
    </row>
    <row r="13" spans="1:16" ht="43.15" customHeight="1">
      <c r="C13" s="48" t="s">
        <v>23</v>
      </c>
      <c r="D13" s="49"/>
      <c r="E13" s="44"/>
      <c r="F13" s="24"/>
      <c r="G13" s="23"/>
      <c r="H13" s="25"/>
      <c r="I13" s="25"/>
      <c r="J13" s="17" t="str">
        <f>IF(OR(($E13=""),($F13=""),($G13=""),($H13=""),($I13="")),"-",SUM($E13:$I13))</f>
        <v>-</v>
      </c>
      <c r="K13" s="26"/>
      <c r="M13" s="27" t="b">
        <v>1</v>
      </c>
      <c r="P13" s="39"/>
    </row>
    <row r="14" spans="1:16" ht="39.6" customHeight="1">
      <c r="C14" s="48" t="s">
        <v>24</v>
      </c>
      <c r="D14" s="49"/>
      <c r="E14" s="67"/>
      <c r="F14" s="28"/>
      <c r="G14" s="28"/>
      <c r="H14" s="25"/>
      <c r="I14" s="25"/>
      <c r="J14" s="17" t="str">
        <f>IF(OR(($E14=""),($F14=""),($G14=""),($H14=""),($I14="")),"-",SUM($E14:$I14))</f>
        <v>-</v>
      </c>
      <c r="K14" s="26"/>
      <c r="M14" s="29" t="b">
        <v>0</v>
      </c>
      <c r="P14" s="39"/>
    </row>
    <row r="15" spans="1:16" ht="32.450000000000003" customHeight="1">
      <c r="C15" s="48" t="s">
        <v>25</v>
      </c>
      <c r="D15" s="49"/>
      <c r="E15" s="28"/>
      <c r="F15" s="28"/>
      <c r="G15" s="28"/>
      <c r="H15" s="25"/>
      <c r="I15" s="25"/>
      <c r="J15" s="17" t="str">
        <f>IF(OR(($E15=""),($F15=""),($G15=""),($H15=""),($I15="")),"-",SUM($E15:$I15))</f>
        <v>-</v>
      </c>
      <c r="K15" s="26"/>
      <c r="P15" s="39"/>
    </row>
    <row r="16" spans="1:16" ht="32.450000000000003" customHeight="1">
      <c r="C16" s="48" t="s">
        <v>28</v>
      </c>
      <c r="D16" s="49"/>
      <c r="E16" s="28"/>
      <c r="F16" s="28"/>
      <c r="G16" s="28"/>
      <c r="H16" s="25"/>
      <c r="I16" s="25"/>
      <c r="J16" s="17" t="str">
        <f t="shared" ref="J16:J20" si="0">IF(OR(($E16=""),($F16=""),($G16=""),($H16=""),($I16="")),"-",SUM($E16:$I16))</f>
        <v>-</v>
      </c>
      <c r="K16" s="26"/>
      <c r="P16" s="39"/>
    </row>
    <row r="17" spans="2:16" ht="40.15" customHeight="1">
      <c r="C17" s="48" t="s">
        <v>26</v>
      </c>
      <c r="D17" s="49"/>
      <c r="E17" s="28"/>
      <c r="F17" s="28"/>
      <c r="G17" s="28"/>
      <c r="H17" s="25"/>
      <c r="I17" s="25"/>
      <c r="J17" s="17" t="str">
        <f t="shared" si="0"/>
        <v>-</v>
      </c>
      <c r="K17" s="26"/>
      <c r="P17" s="39"/>
    </row>
    <row r="18" spans="2:16" ht="53.45" customHeight="1">
      <c r="C18" s="48" t="s">
        <v>29</v>
      </c>
      <c r="D18" s="49"/>
      <c r="E18" s="28"/>
      <c r="F18" s="28"/>
      <c r="G18" s="28"/>
      <c r="H18" s="25"/>
      <c r="I18" s="25"/>
      <c r="J18" s="17" t="str">
        <f t="shared" si="0"/>
        <v>-</v>
      </c>
      <c r="K18" s="26"/>
      <c r="P18" s="39"/>
    </row>
    <row r="19" spans="2:16" ht="32.450000000000003" customHeight="1">
      <c r="C19" s="48" t="s">
        <v>16</v>
      </c>
      <c r="D19" s="49"/>
      <c r="E19" s="28"/>
      <c r="F19" s="28"/>
      <c r="G19" s="28"/>
      <c r="H19" s="25"/>
      <c r="I19" s="25"/>
      <c r="J19" s="17" t="str">
        <f t="shared" si="0"/>
        <v>-</v>
      </c>
      <c r="K19" s="26"/>
      <c r="P19" s="39"/>
    </row>
    <row r="20" spans="2:16" ht="32.450000000000003" customHeight="1">
      <c r="C20" s="48" t="s">
        <v>17</v>
      </c>
      <c r="D20" s="49"/>
      <c r="E20" s="28"/>
      <c r="F20" s="28"/>
      <c r="G20" s="28"/>
      <c r="H20" s="25"/>
      <c r="I20" s="25"/>
      <c r="J20" s="17" t="str">
        <f t="shared" si="0"/>
        <v>-</v>
      </c>
      <c r="K20" s="26"/>
      <c r="L20" s="52"/>
      <c r="M20" s="52"/>
      <c r="N20" s="52"/>
      <c r="P20" s="39"/>
    </row>
    <row r="21" spans="2:16" ht="13.9" customHeight="1">
      <c r="L21" s="52"/>
      <c r="M21" s="52"/>
      <c r="N21" s="52"/>
    </row>
    <row r="22" spans="2:16" ht="22.15" customHeight="1" thickBot="1"/>
    <row r="23" spans="2:16" ht="25.15" customHeight="1" thickBot="1">
      <c r="B23" s="21"/>
      <c r="C23" s="9"/>
      <c r="D23" s="9"/>
      <c r="E23" s="53" t="s">
        <v>33</v>
      </c>
      <c r="F23" s="54"/>
      <c r="G23" s="54"/>
      <c r="H23" s="54"/>
      <c r="I23" s="54"/>
      <c r="J23" s="55"/>
    </row>
    <row r="24" spans="2:16" ht="37.9" customHeight="1" thickBot="1">
      <c r="B24" s="21"/>
      <c r="C24" s="46" t="s">
        <v>22</v>
      </c>
      <c r="D24" s="47"/>
      <c r="E24" s="30" t="s">
        <v>18</v>
      </c>
      <c r="F24" s="30" t="s">
        <v>10</v>
      </c>
      <c r="G24" s="30" t="s">
        <v>19</v>
      </c>
      <c r="H24" s="30" t="s">
        <v>12</v>
      </c>
      <c r="I24" s="30" t="s">
        <v>32</v>
      </c>
      <c r="J24" s="30" t="s">
        <v>13</v>
      </c>
    </row>
    <row r="25" spans="2:16" ht="39.6" customHeight="1">
      <c r="B25" s="31"/>
      <c r="C25" s="50" t="s">
        <v>23</v>
      </c>
      <c r="D25" s="51"/>
      <c r="E25" s="41">
        <f>IF($J$8=0,0,E13/$J$8)</f>
        <v>0</v>
      </c>
      <c r="F25" s="41">
        <f>IF($J$8=0,0,$F13/$J$8)</f>
        <v>0</v>
      </c>
      <c r="G25" s="41">
        <f>IF($J$8=0,0,$G13/$J$8)</f>
        <v>0</v>
      </c>
      <c r="H25" s="41">
        <f>IF($J$8=0,0,$H13/$J$8)</f>
        <v>0</v>
      </c>
      <c r="I25" s="41">
        <f>IF($J$8=0,0,$I13/$J$8)</f>
        <v>0</v>
      </c>
      <c r="J25" s="42">
        <f>SUM(E25:I25)</f>
        <v>0</v>
      </c>
    </row>
    <row r="26" spans="2:16" ht="33.6" customHeight="1">
      <c r="B26" s="31"/>
      <c r="C26" s="50" t="s">
        <v>24</v>
      </c>
      <c r="D26" s="51"/>
      <c r="E26" s="43">
        <f>IF($J$8=0,0,$E14/$J$8)</f>
        <v>0</v>
      </c>
      <c r="F26" s="43">
        <f t="shared" ref="F26:F32" si="1">IF($J$8=0,0,$F14/$J$8)</f>
        <v>0</v>
      </c>
      <c r="G26" s="43">
        <f t="shared" ref="G26:G32" si="2">IF($J$8=0,0,$G14/$J$8)</f>
        <v>0</v>
      </c>
      <c r="H26" s="43">
        <f>IF($J$8=0,0,$H14/$J$8)</f>
        <v>0</v>
      </c>
      <c r="I26" s="41">
        <f>IF($J$8=0,0,$I14/$J$8)</f>
        <v>0</v>
      </c>
      <c r="J26" s="42">
        <f>SUM(E26:I26)</f>
        <v>0</v>
      </c>
    </row>
    <row r="27" spans="2:16" ht="29.45" customHeight="1">
      <c r="B27" s="31"/>
      <c r="C27" s="50" t="s">
        <v>25</v>
      </c>
      <c r="D27" s="51"/>
      <c r="E27" s="43">
        <f>IF($J$8=0,0,$E15/$J$8)</f>
        <v>0</v>
      </c>
      <c r="F27" s="43">
        <f t="shared" si="1"/>
        <v>0</v>
      </c>
      <c r="G27" s="43">
        <f t="shared" si="2"/>
        <v>0</v>
      </c>
      <c r="H27" s="43">
        <f t="shared" ref="H26:H32" si="3">IF($J$8=0,0,$H15/$J$8)</f>
        <v>0</v>
      </c>
      <c r="I27" s="41">
        <f>IF($J$8=0,0,$I15/$J$8)</f>
        <v>0</v>
      </c>
      <c r="J27" s="42">
        <f>SUM(E27:I27)</f>
        <v>0</v>
      </c>
    </row>
    <row r="28" spans="2:16" ht="38.450000000000003" customHeight="1">
      <c r="B28" s="31"/>
      <c r="C28" s="50" t="s">
        <v>28</v>
      </c>
      <c r="D28" s="51"/>
      <c r="E28" s="43">
        <f t="shared" ref="E28:E32" si="4">IF($J$8=0,0,$E16/$J$8)</f>
        <v>0</v>
      </c>
      <c r="F28" s="43">
        <f t="shared" si="1"/>
        <v>0</v>
      </c>
      <c r="G28" s="43">
        <f t="shared" si="2"/>
        <v>0</v>
      </c>
      <c r="H28" s="43">
        <f t="shared" si="3"/>
        <v>0</v>
      </c>
      <c r="I28" s="41">
        <f>IF($J$8=0,0,$I16/$J$8)</f>
        <v>0</v>
      </c>
      <c r="J28" s="42">
        <f>SUM(E28:I28)</f>
        <v>0</v>
      </c>
    </row>
    <row r="29" spans="2:16" ht="37.9" customHeight="1">
      <c r="B29" s="31"/>
      <c r="C29" s="50" t="s">
        <v>15</v>
      </c>
      <c r="D29" s="51"/>
      <c r="E29" s="43">
        <f>IF($J$8=0,0,$E17/$J$8)</f>
        <v>0</v>
      </c>
      <c r="F29" s="43">
        <f t="shared" si="1"/>
        <v>0</v>
      </c>
      <c r="G29" s="43">
        <f t="shared" si="2"/>
        <v>0</v>
      </c>
      <c r="H29" s="43">
        <f t="shared" si="3"/>
        <v>0</v>
      </c>
      <c r="I29" s="41">
        <f t="shared" ref="I27:I32" si="5">IF($J$8=0,0,$I17/$J$8)</f>
        <v>0</v>
      </c>
      <c r="J29" s="42">
        <f>SUM(E29:I29)</f>
        <v>0</v>
      </c>
    </row>
    <row r="30" spans="2:16" ht="45" customHeight="1">
      <c r="B30" s="31"/>
      <c r="C30" s="50" t="s">
        <v>27</v>
      </c>
      <c r="D30" s="51"/>
      <c r="E30" s="43">
        <f t="shared" si="4"/>
        <v>0</v>
      </c>
      <c r="F30" s="43">
        <f t="shared" si="1"/>
        <v>0</v>
      </c>
      <c r="G30" s="43">
        <f t="shared" si="2"/>
        <v>0</v>
      </c>
      <c r="H30" s="43">
        <f t="shared" si="3"/>
        <v>0</v>
      </c>
      <c r="I30" s="41">
        <f>IF($J$8=0,0,$I18/$J$8)</f>
        <v>0</v>
      </c>
      <c r="J30" s="42">
        <f>SUM(E30:I30)</f>
        <v>0</v>
      </c>
    </row>
    <row r="31" spans="2:16" ht="30.6" customHeight="1">
      <c r="B31" s="31"/>
      <c r="C31" s="50" t="s">
        <v>16</v>
      </c>
      <c r="D31" s="51"/>
      <c r="E31" s="43">
        <f t="shared" si="4"/>
        <v>0</v>
      </c>
      <c r="F31" s="43">
        <f t="shared" si="1"/>
        <v>0</v>
      </c>
      <c r="G31" s="43">
        <f t="shared" si="2"/>
        <v>0</v>
      </c>
      <c r="H31" s="43">
        <f t="shared" si="3"/>
        <v>0</v>
      </c>
      <c r="I31" s="41">
        <f t="shared" si="5"/>
        <v>0</v>
      </c>
      <c r="J31" s="42">
        <f>SUM(E31:I31)</f>
        <v>0</v>
      </c>
    </row>
    <row r="32" spans="2:16" ht="34.15" customHeight="1">
      <c r="B32" s="31"/>
      <c r="C32" s="50" t="s">
        <v>17</v>
      </c>
      <c r="D32" s="51"/>
      <c r="E32" s="43">
        <f t="shared" si="4"/>
        <v>0</v>
      </c>
      <c r="F32" s="43">
        <f t="shared" si="1"/>
        <v>0</v>
      </c>
      <c r="G32" s="43">
        <f t="shared" si="2"/>
        <v>0</v>
      </c>
      <c r="H32" s="43">
        <f t="shared" si="3"/>
        <v>0</v>
      </c>
      <c r="I32" s="41">
        <f>IF($J$8=0,0,$I20/$J$8)</f>
        <v>0</v>
      </c>
      <c r="J32" s="42">
        <f t="shared" ref="J26:J32" si="6">SUM(E32:I32)</f>
        <v>0</v>
      </c>
    </row>
    <row r="33" spans="3:10">
      <c r="E33" s="32"/>
    </row>
    <row r="34" spans="3:10">
      <c r="C34" s="45" t="s">
        <v>30</v>
      </c>
      <c r="D34" s="45"/>
      <c r="E34" s="45"/>
      <c r="F34" s="45"/>
      <c r="G34" s="45"/>
      <c r="H34" s="45"/>
      <c r="I34" s="45"/>
      <c r="J34" s="45"/>
    </row>
    <row r="37" spans="3:10">
      <c r="D37" s="6" t="str">
        <f>IF(OR(SUM($E$13:$H$13)&lt;$J$8,(E13=""),(F13=""),(G13=""),(H13="")),"","Faux")</f>
        <v/>
      </c>
      <c r="F37" s="33"/>
    </row>
  </sheetData>
  <sheetProtection sheet="1" objects="1" scenarios="1" selectLockedCells="1"/>
  <mergeCells count="30">
    <mergeCell ref="C34:J34"/>
    <mergeCell ref="C13:D13"/>
    <mergeCell ref="C12:D12"/>
    <mergeCell ref="E11:I11"/>
    <mergeCell ref="E7:I7"/>
    <mergeCell ref="E8:I8"/>
    <mergeCell ref="E9:I9"/>
    <mergeCell ref="B2:J2"/>
    <mergeCell ref="B3:J3"/>
    <mergeCell ref="B5:D6"/>
    <mergeCell ref="E5:I5"/>
    <mergeCell ref="E6:I6"/>
    <mergeCell ref="L20:N21"/>
    <mergeCell ref="E23:J23"/>
    <mergeCell ref="C24:D24"/>
    <mergeCell ref="C20:D20"/>
    <mergeCell ref="C14:D14"/>
    <mergeCell ref="C31:D31"/>
    <mergeCell ref="C32:D32"/>
    <mergeCell ref="C25:D25"/>
    <mergeCell ref="C26:D26"/>
    <mergeCell ref="C27:D27"/>
    <mergeCell ref="C28:D28"/>
    <mergeCell ref="C29:D29"/>
    <mergeCell ref="C30:D30"/>
    <mergeCell ref="C15:D15"/>
    <mergeCell ref="C16:D16"/>
    <mergeCell ref="C17:D17"/>
    <mergeCell ref="C18:D18"/>
    <mergeCell ref="C19:D19"/>
  </mergeCells>
  <conditionalFormatting sqref="K13:K20">
    <cfRule type="containsText" dxfId="3" priority="4" operator="containsText" text="Le nombre de réponses doit correspondre au nombre de résidents intérrogés">
      <formula>NOT(ISERROR(SEARCH("Le nombre de réponses doit correspondre au nombre de résidents intérrogés",K13)))</formula>
    </cfRule>
  </conditionalFormatting>
  <conditionalFormatting sqref="J13:J20">
    <cfRule type="cellIs" dxfId="2" priority="1" operator="lessThan">
      <formula>$J$8</formula>
    </cfRule>
    <cfRule type="cellIs" dxfId="1" priority="2" operator="equal">
      <formula>$J$8</formula>
    </cfRule>
  </conditionalFormatting>
  <dataValidations count="10">
    <dataValidation type="whole" showInputMessage="1" showErrorMessage="1" error="Le nombre de résidents interrogés ne peut pas être supérieur au nombre de résidents en capacité de répondre." sqref="J8">
      <formula1>0</formula1>
      <formula2>J7</formula2>
    </dataValidation>
    <dataValidation type="custom" showInputMessage="1" showErrorMessage="1" error="Le total des réponses doit correspondre au nombre de résidents interrogés._x000a__x000a_Merci de vérifier et renseigner le nombre de résidents intérrogés si cela n'est pas fait! " sqref="E20:I20">
      <formula1>SUM($E$20:$H$20)&lt;=$J$8</formula1>
    </dataValidation>
    <dataValidation type="custom" showInputMessage="1" showErrorMessage="1" error="Le total des réponses doit correspondre au nombre de résidents interrogés._x000a__x000a_Merci de vérifier et renseigner le nombre de résidents intérrogés si cela n'est pas fait! " sqref="E14:I14">
      <formula1>SUM($E$14:$H$14)&lt;=$J$8</formula1>
    </dataValidation>
    <dataValidation type="custom" showInputMessage="1" showErrorMessage="1" error="Le total des réponses doit correspondre au nombre de résidents interrogés._x000a__x000a_Merci de vérifier et renseigner le nombre de résidents intérrogés si cela n'est pas fait! " sqref="E19:I19">
      <formula1>SUM($E$19:$H$19)&lt;=$J$8</formula1>
    </dataValidation>
    <dataValidation type="custom" showInputMessage="1" showErrorMessage="1" error="Le total des réponses doit correspondre au nombre de résidents interrogés._x000a__x000a_Merci de vérifier et renseigner le nombre de résidents intérrogés si cela n'est pas fait! " sqref="E15:I15">
      <formula1>SUM($E$15:$H$15)&lt;=$J$8</formula1>
    </dataValidation>
    <dataValidation type="custom" showInputMessage="1" showErrorMessage="1" error="Le total des réponses doit correspondre au nombre de résidents interrogés._x000a__x000a_Merci de vérifier et renseigner le nombre de résidents intérrogés si cela n'est pas fait! " sqref="E16:I16">
      <formula1>SUM($E$16:$H$16)&lt;=$J$8</formula1>
    </dataValidation>
    <dataValidation type="custom" showInputMessage="1" showErrorMessage="1" error="Le total des réponses doit correspondre au nombre de résidents interrogés._x000a__x000a_Merci de vérifier et renseigner le nombre de résidents intérrogés si cela n'est pas fait! " sqref="E17:I17">
      <formula1>SUM($E$17:$H$17)&lt;=$J$8</formula1>
    </dataValidation>
    <dataValidation type="custom" showInputMessage="1" showErrorMessage="1" error="Le total des réponses doit correspondre au nombre de résidents interrogés._x000a__x000a_Merci de vérifier et renseigner le nombre de résidents intérrogés si cela n'est pas fait! " sqref="E18:I18">
      <formula1>SUM($E$18:$H$18)&lt;=$J$8</formula1>
    </dataValidation>
    <dataValidation type="custom" operator="lessThanOrEqual" showInputMessage="1" showErrorMessage="1" error="Le total des réponses doit correspondre au nombre de résidents interrogés._x000a__x000a_Merci de vérifier et renseigner le nombre de résidents intérrogés si cela n'est pas fait! " sqref="E13:I13">
      <formula1>SUM($E$13:$H$13)&lt;=$J$8</formula1>
    </dataValidation>
    <dataValidation type="whole" operator="lessThanOrEqual" showInputMessage="1" showErrorMessage="1" error="1.- Avez-vous renseigné le nombre de résidents ?_x000a__x000a_2.- Si oui, le Nombre de résidents en capacité de répondre ne peut pas être supérieur au Nombre de résidents. " sqref="J7">
      <formula1>$J$6</formula1>
    </dataValidation>
  </dataValidations>
  <hyperlinks>
    <hyperlink ref="B5:D6" r:id="rId1" display="Questionnaire d'enquête de satisfaction : version imprimable PDF"/>
  </hyperlinks>
  <pageMargins left="0.70866141732283472" right="0.70866141732283472" top="0.74803149606299213" bottom="0.74803149606299213" header="0.31496062992125984" footer="0.31496062992125984"/>
  <pageSetup paperSize="9" scale="52" orientation="landscape" verticalDpi="360" r:id="rId2"/>
  <headerFooter>
    <oddFooter>&amp;C&amp;9&amp;K03+000Cet outil a été réalisé à destination des EHPAD dans le cadre du projet "Maison Gourmande et Responsable".&amp;R&amp;P</oddFooter>
  </headerFooter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1D0954A-B6EF-42B8-831D-787497DA6162}">
            <xm:f>NOT(ISERROR(SEARCH("-",J13)))</xm:f>
            <xm:f>"-"</xm:f>
            <x14:dxf>
              <fill>
                <patternFill>
                  <bgColor theme="0" tint="-0.14996795556505021"/>
                </patternFill>
              </fill>
            </x14:dxf>
          </x14:cfRule>
          <xm:sqref>J13:J20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Enquête de satisfaction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2021-07-08T09:28:17Z</dcterms:modified>
</cp:coreProperties>
</file>